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sktop\2019 METAI\BALANSAS\III KETV\FBA III ketv\"/>
    </mc:Choice>
  </mc:AlternateContent>
  <bookViews>
    <workbookView xWindow="0" yWindow="0" windowWidth="28800" windowHeight="11730"/>
  </bookViews>
  <sheets>
    <sheet name="Forma Nr.1_20190630" sheetId="4" r:id="rId1"/>
    <sheet name="Lapas2" sheetId="2" r:id="rId2"/>
    <sheet name="Lapas3" sheetId="3" r:id="rId3"/>
  </sheets>
  <calcPr calcId="162913"/>
  <customWorkbookViews>
    <customWorkbookView name="Jolanta Puodžiūnienė - Individuali peržiūra" guid="{4272582E-53D3-4E54-829D-205CF1DCC729}" mergeInterval="0" personalView="1" maximized="1" windowWidth="1916" windowHeight="774" activeSheetId="1" showComments="commIndAndComment"/>
  </customWorkbookViews>
</workbook>
</file>

<file path=xl/calcChain.xml><?xml version="1.0" encoding="utf-8"?>
<calcChain xmlns="http://schemas.openxmlformats.org/spreadsheetml/2006/main">
  <c r="G37" i="4" l="1"/>
  <c r="H34" i="4" l="1"/>
  <c r="H33" i="4" s="1"/>
  <c r="I43" i="4" l="1"/>
  <c r="G43" i="4"/>
  <c r="G42" i="4"/>
  <c r="I42" i="4" s="1"/>
  <c r="I41" i="4"/>
  <c r="G41" i="4"/>
  <c r="G40" i="4"/>
  <c r="I40" i="4" s="1"/>
  <c r="I39" i="4"/>
  <c r="G39" i="4"/>
  <c r="G38" i="4"/>
  <c r="I38" i="4" s="1"/>
  <c r="I37" i="4"/>
  <c r="G36" i="4"/>
  <c r="I36" i="4" s="1"/>
  <c r="I35" i="4"/>
  <c r="G35" i="4"/>
  <c r="G34" i="4" l="1"/>
  <c r="I34" i="4" l="1"/>
  <c r="G33" i="4"/>
  <c r="I33" i="4" s="1"/>
</calcChain>
</file>

<file path=xl/sharedStrings.xml><?xml version="1.0" encoding="utf-8"?>
<sst xmlns="http://schemas.openxmlformats.org/spreadsheetml/2006/main" count="54" uniqueCount="52">
  <si>
    <t>Lietuvos Respublikos finansų ministro</t>
  </si>
  <si>
    <t>2008 m. gruodžio 31 d. įsakymu Nr. 1K-465</t>
  </si>
  <si>
    <t>(Lietuvos Respublikos finansų ministro</t>
  </si>
  <si>
    <t xml:space="preserve">     (įstaigos pavadinimas, kodas Juridinių asmenų registre, adresas)</t>
  </si>
  <si>
    <t>ATASKAITA</t>
  </si>
  <si>
    <t>Nr.</t>
  </si>
  <si>
    <t>(data)</t>
  </si>
  <si>
    <t xml:space="preserve">BIUDŽETINIŲ ĮSTAIGŲ PAJAMŲ ĮMOKŲ Į BIUDŽETĄ, BIUDŽETO PAJAMŲ IŠ MOKESČIŲ DALIES </t>
  </si>
  <si>
    <t>IR KITŲ LĖŠŲ, SKIRIAMŲ PROGRAMOMS FINANSUOTI,</t>
  </si>
  <si>
    <t xml:space="preserve">    Kodas</t>
  </si>
  <si>
    <t>Ministerijos / Savivaldybės</t>
  </si>
  <si>
    <t>Departamento</t>
  </si>
  <si>
    <t>Įstaigos</t>
  </si>
  <si>
    <t xml:space="preserve">Programos </t>
  </si>
  <si>
    <t>Pavadinimas</t>
  </si>
  <si>
    <t>Perkeltas įmokų likutis  ataskaitinių metų pradžioje            (iždo sąskaita)</t>
  </si>
  <si>
    <t>Įstatymu  patvirtintos įmokos metams*</t>
  </si>
  <si>
    <t>Gauti biudžeto asignavimai per ataskaitinį laikotarpį</t>
  </si>
  <si>
    <t>Panaudoti asignavimai per ataskaitinį laikotarpį</t>
  </si>
  <si>
    <t>Nepanaudotas asignavimų likutis sąskaitoje, kasoje, mokėjimo kortelėse</t>
  </si>
  <si>
    <t>1. Biudžetinių įstaigų pajamų įmokos, iš viso, iš jų pagal:</t>
  </si>
  <si>
    <t xml:space="preserve">2.2. Finansavimo šaltinis 1.6.1.1.2 </t>
  </si>
  <si>
    <t xml:space="preserve">   (įstaigos vadovo ar jo įgalioto asmens pareigų  pavadinimas)</t>
  </si>
  <si>
    <t>(parašas)</t>
  </si>
  <si>
    <t>(vardas ir pavardė)</t>
  </si>
  <si>
    <t>2.3. Finansavimo šaltinis 1.6......</t>
  </si>
  <si>
    <t>1.2. Finansavimo šaltinis 1.4.2.1.1</t>
  </si>
  <si>
    <t>Finansavimo šaltinius nuo 1.6.1.1.1 iki 1.6.1.1.9</t>
  </si>
  <si>
    <t xml:space="preserve">2. Valstybės biudžeto pajamų iš mokesčių dalis ir kitos lėšos, kurių panaudojimo apimtis ir tikslinė paskirtis nurodyta įstatyme ar Vyriausybės nutarime (finansavimo šaltinis 1.6), iš viso, iš jų pagal: </t>
  </si>
  <si>
    <t xml:space="preserve">2.1. Finansavimo šaltinis 1.6.1.1.1 </t>
  </si>
  <si>
    <t>* Valstybės biudžeto ir savivaldybių biudžetų finansinių rodiklių patvirtinimo įstatymas.</t>
  </si>
  <si>
    <t xml:space="preserve">Negautas asignavimų likutis iš iždo  (2+4-5)                      </t>
  </si>
  <si>
    <t>Forma Nr. 1 patvirtinta</t>
  </si>
  <si>
    <t>(eurai, ct)</t>
  </si>
  <si>
    <t xml:space="preserve">Bendras nepanaudotas asignavimų likutis ataskaitinio laikotarpio pabaigoje  (7+8)        </t>
  </si>
  <si>
    <t xml:space="preserve">   (vyriausiasis buhalteris (buhalteris) /centralizuotos apskaitos įstaigos vadovas arba jo įgaliotas asmuo</t>
  </si>
  <si>
    <t>(metinė, ketvirtinė)</t>
  </si>
  <si>
    <t>2018 m. gruodžio 31 d. įsakymo Nr. 1K-464 redakcija)</t>
  </si>
  <si>
    <t>1.4.2.1.1.1</t>
  </si>
  <si>
    <t>1.4.2.1.2.1</t>
  </si>
  <si>
    <t>1.4.2.1.4.1</t>
  </si>
  <si>
    <t>1.1. Finansavimo šaltinis 1.4.1.1.1(biudžetinių įstaigų pajamų įmokos)iš jų:</t>
  </si>
  <si>
    <t>ketvirtinė</t>
  </si>
  <si>
    <t>Mokymosi kokybės ir aplinkos užtikrinimo programa</t>
  </si>
  <si>
    <t xml:space="preserve">                                (programos pavadinimas) </t>
  </si>
  <si>
    <t>Buhalterė</t>
  </si>
  <si>
    <t>Birutė Mekionienė</t>
  </si>
  <si>
    <t>2019 M.  RUGSĖJO 30 D.</t>
  </si>
  <si>
    <t>L.e.direktorės pareigas</t>
  </si>
  <si>
    <t>Lina Bendoraitienė</t>
  </si>
  <si>
    <t xml:space="preserve">Faktinės įmokos į biudžetą per ataskaitinį laikotarpį </t>
  </si>
  <si>
    <t>Prienų meno mokykla, 190202465, Kauno g.2C, Prienai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</si>
</sst>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TimesLT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 Baltic"/>
      <charset val="186"/>
    </font>
    <font>
      <sz val="8"/>
      <name val="Times New Roman Baltic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8" fillId="0" borderId="0"/>
  </cellStyleXfs>
  <cellXfs count="4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4" fillId="0" borderId="1" xfId="0" applyFont="1" applyBorder="1"/>
    <xf numFmtId="0" fontId="0" fillId="0" borderId="1" xfId="0" applyBorder="1"/>
    <xf numFmtId="0" fontId="2" fillId="0" borderId="4" xfId="0" applyFont="1" applyBorder="1"/>
    <xf numFmtId="0" fontId="2" fillId="0" borderId="3" xfId="0" applyFont="1" applyBorder="1"/>
    <xf numFmtId="0" fontId="2" fillId="0" borderId="5" xfId="0" applyFont="1" applyBorder="1"/>
    <xf numFmtId="0" fontId="0" fillId="0" borderId="2" xfId="0" applyBorder="1"/>
    <xf numFmtId="0" fontId="2" fillId="0" borderId="2" xfId="0" applyFont="1" applyBorder="1"/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9" fillId="0" borderId="0" xfId="3" applyFont="1" applyBorder="1" applyAlignment="1">
      <alignment horizontal="center"/>
    </xf>
    <xf numFmtId="0" fontId="11" fillId="0" borderId="0" xfId="2" applyFont="1" applyAlignment="1">
      <alignment horizontal="center" vertical="center" wrapText="1"/>
    </xf>
    <xf numFmtId="0" fontId="1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14" fontId="11" fillId="0" borderId="2" xfId="2" applyNumberFormat="1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2" fontId="4" fillId="0" borderId="1" xfId="0" applyNumberFormat="1" applyFont="1" applyBorder="1"/>
    <xf numFmtId="0" fontId="9" fillId="0" borderId="0" xfId="2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2" borderId="2" xfId="2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2" fillId="0" borderId="0" xfId="2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/>
    </xf>
    <xf numFmtId="0" fontId="9" fillId="0" borderId="0" xfId="2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4">
    <cellStyle name="Įprastas" xfId="0" builtinId="0"/>
    <cellStyle name="Įprastas 5" xfId="1"/>
    <cellStyle name="Normal_biudz uz 2001 atskaitomybe3" xfId="2"/>
    <cellStyle name="Normal_TRECFORMantras200133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workbookViewId="0">
      <selection activeCell="B20" sqref="B20"/>
    </sheetView>
  </sheetViews>
  <sheetFormatPr defaultRowHeight="15"/>
  <cols>
    <col min="1" max="1" width="57.140625" customWidth="1"/>
    <col min="2" max="2" width="18.140625" customWidth="1"/>
    <col min="3" max="3" width="16" customWidth="1"/>
    <col min="4" max="4" width="14.85546875" customWidth="1"/>
    <col min="5" max="6" width="13.7109375" customWidth="1"/>
    <col min="7" max="7" width="17.140625" customWidth="1"/>
    <col min="8" max="8" width="17.7109375" customWidth="1"/>
    <col min="9" max="9" width="20.5703125" customWidth="1"/>
  </cols>
  <sheetData>
    <row r="1" spans="1:12">
      <c r="H1" s="13" t="s">
        <v>32</v>
      </c>
      <c r="I1" s="1"/>
      <c r="L1" s="1"/>
    </row>
    <row r="2" spans="1:12">
      <c r="H2" s="13" t="s">
        <v>0</v>
      </c>
      <c r="I2" s="1"/>
      <c r="L2" s="1"/>
    </row>
    <row r="3" spans="1:12">
      <c r="H3" s="13" t="s">
        <v>1</v>
      </c>
      <c r="I3" s="1"/>
      <c r="L3" s="1"/>
    </row>
    <row r="4" spans="1:12">
      <c r="H4" s="13" t="s">
        <v>2</v>
      </c>
      <c r="I4" s="1"/>
      <c r="L4" s="1"/>
    </row>
    <row r="5" spans="1:12" ht="13.5" customHeight="1">
      <c r="H5" s="13" t="s">
        <v>37</v>
      </c>
      <c r="I5" s="1"/>
      <c r="L5" s="1"/>
    </row>
    <row r="6" spans="1:12" ht="13.5" customHeight="1">
      <c r="H6" s="13"/>
      <c r="I6" s="1"/>
      <c r="L6" s="1"/>
    </row>
    <row r="7" spans="1:12">
      <c r="A7" s="35" t="s">
        <v>51</v>
      </c>
      <c r="B7" s="35"/>
      <c r="C7" s="35"/>
      <c r="D7" s="35"/>
      <c r="E7" s="35"/>
      <c r="F7" s="35"/>
      <c r="G7" s="35"/>
      <c r="H7" s="35"/>
      <c r="I7" s="35"/>
    </row>
    <row r="8" spans="1:12" ht="15" customHeight="1">
      <c r="A8" s="36" t="s">
        <v>3</v>
      </c>
      <c r="B8" s="36"/>
      <c r="C8" s="36"/>
      <c r="D8" s="36"/>
      <c r="E8" s="36"/>
      <c r="F8" s="36"/>
      <c r="G8" s="36"/>
      <c r="H8" s="36"/>
      <c r="I8" s="36"/>
    </row>
    <row r="9" spans="1:12" ht="15" customHeight="1">
      <c r="A9" s="28"/>
      <c r="B9" s="28"/>
      <c r="C9" s="28"/>
      <c r="D9" s="28"/>
      <c r="E9" s="28"/>
      <c r="F9" s="28"/>
      <c r="G9" s="28"/>
      <c r="H9" s="28"/>
      <c r="I9" s="28"/>
    </row>
    <row r="10" spans="1:12" ht="15.75">
      <c r="A10" s="37" t="s">
        <v>7</v>
      </c>
      <c r="B10" s="37"/>
      <c r="C10" s="37"/>
      <c r="D10" s="37"/>
      <c r="E10" s="37"/>
      <c r="F10" s="37"/>
      <c r="G10" s="37"/>
      <c r="H10" s="37"/>
      <c r="I10" s="37"/>
    </row>
    <row r="11" spans="1:12" ht="15.75">
      <c r="A11" s="37" t="s">
        <v>8</v>
      </c>
      <c r="B11" s="37"/>
      <c r="C11" s="37"/>
      <c r="D11" s="37"/>
      <c r="E11" s="37"/>
      <c r="F11" s="37"/>
      <c r="G11" s="37"/>
      <c r="H11" s="37"/>
      <c r="I11" s="37"/>
    </row>
    <row r="12" spans="1:12" ht="15.75">
      <c r="A12" s="29"/>
      <c r="B12" s="29"/>
      <c r="C12" s="29"/>
      <c r="D12" s="29"/>
      <c r="E12" s="29"/>
      <c r="F12" s="29"/>
      <c r="G12" s="29"/>
      <c r="H12" s="29"/>
      <c r="I12" s="29"/>
    </row>
    <row r="13" spans="1:12" ht="15.75">
      <c r="A13" s="38" t="s">
        <v>47</v>
      </c>
      <c r="B13" s="38"/>
      <c r="C13" s="38"/>
      <c r="D13" s="38"/>
      <c r="E13" s="38"/>
      <c r="F13" s="38"/>
      <c r="G13" s="38"/>
      <c r="H13" s="38"/>
      <c r="I13" s="38"/>
    </row>
    <row r="14" spans="1:12">
      <c r="A14" s="39" t="s">
        <v>42</v>
      </c>
      <c r="B14" s="39"/>
      <c r="C14" s="39"/>
      <c r="D14" s="39"/>
      <c r="E14" s="39"/>
      <c r="F14" s="39"/>
      <c r="G14" s="39"/>
      <c r="H14" s="39"/>
      <c r="I14" s="39"/>
    </row>
    <row r="15" spans="1:12">
      <c r="A15" s="31" t="s">
        <v>36</v>
      </c>
      <c r="B15" s="31"/>
      <c r="C15" s="31"/>
      <c r="D15" s="31"/>
      <c r="E15" s="31"/>
      <c r="F15" s="31"/>
      <c r="G15" s="31"/>
      <c r="H15" s="31"/>
      <c r="I15" s="31"/>
    </row>
    <row r="16" spans="1:12" ht="15.75">
      <c r="A16" s="32" t="s">
        <v>4</v>
      </c>
      <c r="B16" s="32"/>
      <c r="C16" s="32"/>
      <c r="D16" s="32"/>
      <c r="E16" s="32"/>
      <c r="F16" s="32"/>
      <c r="G16" s="32"/>
      <c r="H16" s="32"/>
      <c r="I16" s="32"/>
    </row>
    <row r="18" spans="1:11">
      <c r="C18" s="23">
        <v>43753</v>
      </c>
      <c r="D18" s="15" t="s">
        <v>5</v>
      </c>
      <c r="E18" s="30"/>
    </row>
    <row r="19" spans="1:11">
      <c r="C19" s="14" t="s">
        <v>6</v>
      </c>
      <c r="D19" s="1"/>
      <c r="E19" s="1"/>
      <c r="F19" s="1"/>
      <c r="G19" s="1"/>
      <c r="H19" s="1"/>
      <c r="I19" s="1"/>
    </row>
    <row r="20" spans="1:11">
      <c r="D20" s="1"/>
      <c r="E20" s="1"/>
      <c r="F20" s="1"/>
      <c r="G20" s="1"/>
      <c r="H20" s="1"/>
    </row>
    <row r="21" spans="1:11">
      <c r="D21" s="1"/>
      <c r="E21" s="1"/>
      <c r="F21" s="1"/>
      <c r="G21" s="1"/>
      <c r="H21" s="1"/>
      <c r="I21" s="1"/>
    </row>
    <row r="22" spans="1:11">
      <c r="D22" s="1"/>
      <c r="E22" s="1"/>
      <c r="F22" s="1"/>
      <c r="G22" s="1"/>
      <c r="H22" s="1"/>
      <c r="I22" s="1" t="s">
        <v>9</v>
      </c>
    </row>
    <row r="23" spans="1:11">
      <c r="D23" s="1"/>
      <c r="E23" s="1"/>
      <c r="F23" s="1"/>
      <c r="G23" s="1" t="s">
        <v>10</v>
      </c>
      <c r="H23" s="1"/>
      <c r="I23" s="6"/>
    </row>
    <row r="24" spans="1:11">
      <c r="D24" s="1"/>
      <c r="E24" s="1"/>
      <c r="F24" s="1"/>
      <c r="G24" s="1"/>
      <c r="H24" s="1" t="s">
        <v>11</v>
      </c>
      <c r="I24" s="6"/>
    </row>
    <row r="25" spans="1:11">
      <c r="D25" s="1"/>
      <c r="E25" s="1"/>
      <c r="F25" s="1"/>
      <c r="G25" s="1"/>
      <c r="H25" s="7" t="s">
        <v>12</v>
      </c>
      <c r="I25" s="6">
        <v>190202465</v>
      </c>
    </row>
    <row r="26" spans="1:11">
      <c r="A26" s="8" t="s">
        <v>43</v>
      </c>
      <c r="B26" s="8"/>
      <c r="C26" s="8"/>
      <c r="D26" s="9"/>
      <c r="E26" s="9"/>
      <c r="F26" s="9"/>
      <c r="G26" s="1" t="s">
        <v>13</v>
      </c>
      <c r="H26" s="6"/>
      <c r="I26" s="5"/>
    </row>
    <row r="27" spans="1:11">
      <c r="A27" s="33" t="s">
        <v>44</v>
      </c>
      <c r="B27" s="33"/>
      <c r="C27" s="33"/>
      <c r="D27" s="33"/>
      <c r="E27" s="33"/>
      <c r="F27" s="33"/>
      <c r="G27" s="33"/>
      <c r="H27" s="33"/>
      <c r="I27" s="33"/>
    </row>
    <row r="28" spans="1:11">
      <c r="A28" s="22"/>
      <c r="B28" s="22"/>
      <c r="C28" s="22"/>
      <c r="D28" s="22"/>
      <c r="E28" s="22"/>
      <c r="F28" s="22"/>
      <c r="G28" s="22"/>
      <c r="H28" s="22"/>
      <c r="I28" s="22"/>
    </row>
    <row r="30" spans="1:11">
      <c r="I30" s="20" t="s">
        <v>33</v>
      </c>
    </row>
    <row r="31" spans="1:11" ht="99" customHeight="1">
      <c r="A31" s="11" t="s">
        <v>14</v>
      </c>
      <c r="B31" s="12" t="s">
        <v>15</v>
      </c>
      <c r="C31" s="12" t="s">
        <v>16</v>
      </c>
      <c r="D31" s="12" t="s">
        <v>50</v>
      </c>
      <c r="E31" s="12" t="s">
        <v>17</v>
      </c>
      <c r="F31" s="12" t="s">
        <v>18</v>
      </c>
      <c r="G31" s="18" t="s">
        <v>31</v>
      </c>
      <c r="H31" s="12" t="s">
        <v>19</v>
      </c>
      <c r="I31" s="18" t="s">
        <v>34</v>
      </c>
      <c r="J31" s="1"/>
      <c r="K31" s="1"/>
    </row>
    <row r="32" spans="1:11" ht="12" customHeight="1">
      <c r="A32" s="17">
        <v>1</v>
      </c>
      <c r="B32" s="17">
        <v>2</v>
      </c>
      <c r="C32" s="17">
        <v>3</v>
      </c>
      <c r="D32" s="17">
        <v>4</v>
      </c>
      <c r="E32" s="17">
        <v>5</v>
      </c>
      <c r="F32" s="17">
        <v>6</v>
      </c>
      <c r="G32" s="17">
        <v>7</v>
      </c>
      <c r="H32" s="17">
        <v>8</v>
      </c>
      <c r="I32" s="17">
        <v>9</v>
      </c>
    </row>
    <row r="33" spans="1:9">
      <c r="A33" s="2" t="s">
        <v>20</v>
      </c>
      <c r="B33" s="3"/>
      <c r="C33" s="3"/>
      <c r="D33" s="3"/>
      <c r="E33" s="3"/>
      <c r="F33" s="3"/>
      <c r="G33" s="3">
        <f>SUM(G34+G38)</f>
        <v>3138.97</v>
      </c>
      <c r="H33" s="3">
        <f>SUM(H34+H38)</f>
        <v>411.86</v>
      </c>
      <c r="I33" s="3">
        <f>SUM(G33+H33)</f>
        <v>3550.83</v>
      </c>
    </row>
    <row r="34" spans="1:9" ht="14.25" customHeight="1">
      <c r="A34" s="2" t="s">
        <v>41</v>
      </c>
      <c r="B34" s="3"/>
      <c r="C34" s="3"/>
      <c r="D34" s="3"/>
      <c r="E34" s="3"/>
      <c r="F34" s="3"/>
      <c r="G34" s="3">
        <f>SUM(G37+G36+G35)</f>
        <v>3138.97</v>
      </c>
      <c r="H34" s="3">
        <f>SUM(H37+H36+H35)</f>
        <v>411.86</v>
      </c>
      <c r="I34" s="3">
        <f>SUM(G34+H34)</f>
        <v>3550.83</v>
      </c>
    </row>
    <row r="35" spans="1:9">
      <c r="A35" s="2" t="s">
        <v>38</v>
      </c>
      <c r="B35" s="3"/>
      <c r="C35" s="3"/>
      <c r="D35" s="3"/>
      <c r="E35" s="3"/>
      <c r="F35" s="3"/>
      <c r="G35" s="3">
        <f t="shared" ref="G35:G43" si="0">SUM(B35+D35-E35)</f>
        <v>0</v>
      </c>
      <c r="H35" s="3"/>
      <c r="I35" s="3">
        <f t="shared" ref="I35:I43" si="1">SUM(G35+H35)</f>
        <v>0</v>
      </c>
    </row>
    <row r="36" spans="1:9">
      <c r="A36" s="2" t="s">
        <v>39</v>
      </c>
      <c r="B36" s="27">
        <v>0</v>
      </c>
      <c r="C36" s="27">
        <v>100</v>
      </c>
      <c r="D36" s="27">
        <v>43.9</v>
      </c>
      <c r="E36" s="3"/>
      <c r="F36" s="3"/>
      <c r="G36" s="27">
        <f t="shared" si="0"/>
        <v>43.9</v>
      </c>
      <c r="H36" s="3">
        <v>0</v>
      </c>
      <c r="I36" s="27">
        <f t="shared" si="1"/>
        <v>43.9</v>
      </c>
    </row>
    <row r="37" spans="1:9">
      <c r="A37" s="2" t="s">
        <v>40</v>
      </c>
      <c r="B37" s="27">
        <v>0</v>
      </c>
      <c r="C37" s="27">
        <v>21000</v>
      </c>
      <c r="D37" s="3">
        <v>14180.07</v>
      </c>
      <c r="E37" s="27">
        <v>11085</v>
      </c>
      <c r="F37" s="27">
        <v>11085</v>
      </c>
      <c r="G37" s="27">
        <f>SUM(B37+D37-E37)</f>
        <v>3095.0699999999997</v>
      </c>
      <c r="H37" s="3">
        <v>411.86</v>
      </c>
      <c r="I37" s="3">
        <f t="shared" si="1"/>
        <v>3506.93</v>
      </c>
    </row>
    <row r="38" spans="1:9">
      <c r="A38" s="2" t="s">
        <v>26</v>
      </c>
      <c r="B38" s="3"/>
      <c r="C38" s="3"/>
      <c r="D38" s="3"/>
      <c r="E38" s="3"/>
      <c r="F38" s="3"/>
      <c r="G38" s="3">
        <f t="shared" si="0"/>
        <v>0</v>
      </c>
      <c r="H38" s="3"/>
      <c r="I38" s="3">
        <f t="shared" si="1"/>
        <v>0</v>
      </c>
    </row>
    <row r="39" spans="1:9" ht="39" customHeight="1">
      <c r="A39" s="16" t="s">
        <v>28</v>
      </c>
      <c r="B39" s="3"/>
      <c r="C39" s="3"/>
      <c r="D39" s="3"/>
      <c r="E39" s="3"/>
      <c r="F39" s="3"/>
      <c r="G39" s="3">
        <f t="shared" si="0"/>
        <v>0</v>
      </c>
      <c r="H39" s="3"/>
      <c r="I39" s="3">
        <f t="shared" si="1"/>
        <v>0</v>
      </c>
    </row>
    <row r="40" spans="1:9">
      <c r="A40" s="2" t="s">
        <v>27</v>
      </c>
      <c r="B40" s="3"/>
      <c r="C40" s="3"/>
      <c r="D40" s="3"/>
      <c r="E40" s="3"/>
      <c r="F40" s="3"/>
      <c r="G40" s="3">
        <f t="shared" si="0"/>
        <v>0</v>
      </c>
      <c r="H40" s="3"/>
      <c r="I40" s="3">
        <f t="shared" si="1"/>
        <v>0</v>
      </c>
    </row>
    <row r="41" spans="1:9">
      <c r="A41" s="10" t="s">
        <v>29</v>
      </c>
      <c r="B41" s="3"/>
      <c r="C41" s="3"/>
      <c r="D41" s="3"/>
      <c r="E41" s="3"/>
      <c r="F41" s="3"/>
      <c r="G41" s="3">
        <f t="shared" si="0"/>
        <v>0</v>
      </c>
      <c r="H41" s="3"/>
      <c r="I41" s="3">
        <f t="shared" si="1"/>
        <v>0</v>
      </c>
    </row>
    <row r="42" spans="1:9">
      <c r="A42" s="10" t="s">
        <v>21</v>
      </c>
      <c r="B42" s="3"/>
      <c r="C42" s="3"/>
      <c r="D42" s="3"/>
      <c r="E42" s="3"/>
      <c r="F42" s="3"/>
      <c r="G42" s="3">
        <f t="shared" si="0"/>
        <v>0</v>
      </c>
      <c r="H42" s="3"/>
      <c r="I42" s="3">
        <f t="shared" si="1"/>
        <v>0</v>
      </c>
    </row>
    <row r="43" spans="1:9">
      <c r="A43" s="10" t="s">
        <v>25</v>
      </c>
      <c r="B43" s="3"/>
      <c r="C43" s="3"/>
      <c r="D43" s="3"/>
      <c r="E43" s="3"/>
      <c r="F43" s="3"/>
      <c r="G43" s="3">
        <f t="shared" si="0"/>
        <v>0</v>
      </c>
      <c r="H43" s="3"/>
      <c r="I43" s="3">
        <f t="shared" si="1"/>
        <v>0</v>
      </c>
    </row>
    <row r="44" spans="1:9">
      <c r="A44" s="4"/>
      <c r="B44" s="4"/>
      <c r="C44" s="4"/>
      <c r="D44" s="4"/>
      <c r="E44" s="4"/>
      <c r="F44" s="4"/>
      <c r="G44" s="4"/>
      <c r="H44" s="4"/>
      <c r="I44" s="4"/>
    </row>
    <row r="45" spans="1:9">
      <c r="A45" s="34" t="s">
        <v>30</v>
      </c>
      <c r="B45" s="34"/>
      <c r="C45" s="34"/>
      <c r="D45" s="34"/>
      <c r="E45" s="34"/>
      <c r="F45" s="34"/>
      <c r="G45" s="34"/>
      <c r="H45" s="34"/>
      <c r="I45" s="34"/>
    </row>
    <row r="46" spans="1:9" ht="14.25" customHeight="1">
      <c r="A46" s="24" t="s">
        <v>48</v>
      </c>
      <c r="D46" s="8"/>
      <c r="H46" s="8" t="s">
        <v>49</v>
      </c>
    </row>
    <row r="47" spans="1:9">
      <c r="A47" s="1" t="s">
        <v>22</v>
      </c>
      <c r="B47" s="1"/>
      <c r="C47" s="1"/>
      <c r="D47" s="22" t="s">
        <v>23</v>
      </c>
      <c r="E47" s="1"/>
      <c r="F47" s="1"/>
      <c r="G47" s="1"/>
      <c r="H47" s="1" t="s">
        <v>24</v>
      </c>
      <c r="I47" s="1"/>
    </row>
    <row r="48" spans="1:9">
      <c r="A48" s="25" t="s">
        <v>45</v>
      </c>
      <c r="B48" s="9"/>
      <c r="C48" s="1"/>
      <c r="D48" s="19"/>
      <c r="E48" s="1"/>
      <c r="F48" s="1"/>
      <c r="G48" s="1"/>
      <c r="H48" s="26" t="s">
        <v>46</v>
      </c>
      <c r="I48" s="1"/>
    </row>
    <row r="49" spans="1:9">
      <c r="A49" s="21" t="s">
        <v>35</v>
      </c>
      <c r="B49" s="21"/>
      <c r="C49" s="1"/>
      <c r="D49" s="22" t="s">
        <v>23</v>
      </c>
      <c r="E49" s="1"/>
      <c r="F49" s="1"/>
      <c r="G49" s="1"/>
      <c r="H49" s="1" t="s">
        <v>24</v>
      </c>
      <c r="I49" s="1"/>
    </row>
  </sheetData>
  <mergeCells count="10">
    <mergeCell ref="A15:I15"/>
    <mergeCell ref="A16:I16"/>
    <mergeCell ref="A27:I27"/>
    <mergeCell ref="A45:I45"/>
    <mergeCell ref="A7:I7"/>
    <mergeCell ref="A8:I8"/>
    <mergeCell ref="A10:I10"/>
    <mergeCell ref="A11:I11"/>
    <mergeCell ref="A13:I13"/>
    <mergeCell ref="A14:I14"/>
  </mergeCells>
  <pageMargins left="0.70866141732283472" right="0.70866141732283472" top="0.35433070866141736" bottom="0.35433070866141736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customSheetViews>
    <customSheetView guid="{4272582E-53D3-4E54-829D-205CF1DCC729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customSheetViews>
    <customSheetView guid="{4272582E-53D3-4E54-829D-205CF1DCC729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Forma Nr.1_20190630</vt:lpstr>
      <vt:lpstr>Lapas2</vt:lpstr>
      <vt:lpstr>Lapas3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Puodžiūnienė</dc:creator>
  <cp:lastModifiedBy>PC</cp:lastModifiedBy>
  <cp:lastPrinted>2019-10-08T11:50:12Z</cp:lastPrinted>
  <dcterms:created xsi:type="dcterms:W3CDTF">2018-11-13T06:22:20Z</dcterms:created>
  <dcterms:modified xsi:type="dcterms:W3CDTF">2019-10-08T11:52:34Z</dcterms:modified>
</cp:coreProperties>
</file>